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行銷推廣\網站行銷\BOXLIGHT- Taiwan網站\上傳資料\投影距離\"/>
    </mc:Choice>
  </mc:AlternateContent>
  <bookViews>
    <workbookView xWindow="0" yWindow="0" windowWidth="15708" windowHeight="78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9" i="1" l="1"/>
  <c r="G29" i="1"/>
  <c r="G18" i="1"/>
  <c r="G8" i="1"/>
  <c r="I43" i="1" l="1"/>
  <c r="D43" i="1"/>
  <c r="D33" i="1"/>
  <c r="I22" i="1"/>
  <c r="D12" i="1"/>
  <c r="I12" i="1"/>
  <c r="D22" i="1"/>
  <c r="I33" i="1" l="1"/>
</calcChain>
</file>

<file path=xl/sharedStrings.xml><?xml version="1.0" encoding="utf-8"?>
<sst xmlns="http://schemas.openxmlformats.org/spreadsheetml/2006/main" count="47" uniqueCount="24">
  <si>
    <t>投影距離(單位：公尺)</t>
    <phoneticPr fontId="2" type="noConversion"/>
  </si>
  <si>
    <t>*以上數據僅供參考，實際尺寸會依現場狀況不同而有所差異。</t>
    <phoneticPr fontId="2" type="noConversion"/>
  </si>
  <si>
    <r>
      <t>(2)</t>
    </r>
    <r>
      <rPr>
        <b/>
        <sz val="16"/>
        <color theme="1"/>
        <rFont val="細明體"/>
        <family val="3"/>
        <charset val="136"/>
      </rPr>
      <t>想要投影尺寸，欲算出投影時所需要的距離：</t>
    </r>
    <phoneticPr fontId="2" type="noConversion"/>
  </si>
  <si>
    <t>當投影距離為</t>
    <phoneticPr fontId="2" type="noConversion"/>
  </si>
  <si>
    <r>
      <rPr>
        <b/>
        <sz val="12"/>
        <color theme="1"/>
        <rFont val="新細明體"/>
        <family val="2"/>
        <charset val="136"/>
      </rPr>
      <t>吋</t>
    </r>
  </si>
  <si>
    <r>
      <rPr>
        <b/>
        <sz val="16"/>
        <color theme="1"/>
        <rFont val="新細明體"/>
        <family val="1"/>
        <charset val="136"/>
      </rPr>
      <t>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theme="1"/>
        <rFont val="新細明體"/>
        <family val="1"/>
        <charset val="136"/>
      </rPr>
      <t></t>
    </r>
    <r>
      <rPr>
        <sz val="16"/>
        <color theme="1"/>
        <rFont val="Arial"/>
        <family val="2"/>
      </rPr>
      <t xml:space="preserve">(1) </t>
    </r>
    <r>
      <rPr>
        <b/>
        <sz val="16"/>
        <color theme="1"/>
        <rFont val="新細明體"/>
        <family val="1"/>
        <charset val="136"/>
      </rPr>
      <t>知道</t>
    </r>
    <r>
      <rPr>
        <b/>
        <sz val="16"/>
        <color rgb="FFFF0000"/>
        <rFont val="新細明體"/>
        <family val="1"/>
        <charset val="136"/>
      </rPr>
      <t>投影距離</t>
    </r>
    <r>
      <rPr>
        <b/>
        <sz val="16"/>
        <color theme="1"/>
        <rFont val="新細明體"/>
        <family val="1"/>
        <charset val="136"/>
      </rPr>
      <t>，欲算出投影出來的畫面尺寸大小：</t>
    </r>
    <phoneticPr fontId="2" type="noConversion"/>
  </si>
  <si>
    <t>投影尺寸(單位：吋)</t>
    <phoneticPr fontId="2" type="noConversion"/>
  </si>
  <si>
    <t>吋時：</t>
    <phoneticPr fontId="2" type="noConversion"/>
  </si>
  <si>
    <t>公尺</t>
    <phoneticPr fontId="2" type="noConversion"/>
  </si>
  <si>
    <t>16:9</t>
    <phoneticPr fontId="2" type="noConversion"/>
  </si>
  <si>
    <t>↑請輸入您的投影距離!</t>
    <phoneticPr fontId="2" type="noConversion"/>
  </si>
  <si>
    <t>↑請輸入您的投影尺寸!</t>
    <phoneticPr fontId="2" type="noConversion"/>
  </si>
  <si>
    <t>*數值請介於 0.455公尺 ~0.943公尺 之間</t>
    <phoneticPr fontId="2" type="noConversion"/>
  </si>
  <si>
    <t>投影尺寸</t>
    <phoneticPr fontId="2" type="noConversion"/>
  </si>
  <si>
    <t>單位：吋</t>
    <phoneticPr fontId="2" type="noConversion"/>
  </si>
  <si>
    <t>當投影距離為</t>
    <phoneticPr fontId="2" type="noConversion"/>
  </si>
  <si>
    <r>
      <rPr>
        <b/>
        <sz val="16"/>
        <color theme="1"/>
        <rFont val="細明體"/>
        <family val="3"/>
        <charset val="136"/>
      </rPr>
      <t>投影尺寸為</t>
    </r>
    <phoneticPr fontId="2" type="noConversion"/>
  </si>
  <si>
    <r>
      <rPr>
        <b/>
        <sz val="16"/>
        <color theme="1"/>
        <rFont val="新細明體"/>
        <family val="1"/>
        <charset val="136"/>
      </rPr>
      <t>公尺時：</t>
    </r>
    <phoneticPr fontId="2" type="noConversion"/>
  </si>
  <si>
    <t>單位：公尺</t>
    <phoneticPr fontId="2" type="noConversion"/>
  </si>
  <si>
    <t>投影距離</t>
    <phoneticPr fontId="2" type="noConversion"/>
  </si>
  <si>
    <t>投影距離為</t>
    <phoneticPr fontId="2" type="noConversion"/>
  </si>
  <si>
    <t>*數值請介於 50吋  ~ 100吋 之間</t>
    <phoneticPr fontId="2" type="noConversion"/>
  </si>
  <si>
    <t>16:10</t>
    <phoneticPr fontId="2" type="noConversion"/>
  </si>
  <si>
    <r>
      <t xml:space="preserve">ANWU335ST / ANWU335STi </t>
    </r>
    <r>
      <rPr>
        <u/>
        <sz val="20"/>
        <color theme="1"/>
        <rFont val="新細明體"/>
        <family val="2"/>
        <charset val="136"/>
      </rPr>
      <t>投影距離試算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</si>
</sst>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00_ 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theme="1"/>
      <name val="新細明體"/>
      <family val="1"/>
      <charset val="136"/>
    </font>
    <font>
      <b/>
      <sz val="16"/>
      <color theme="1"/>
      <name val="Arial"/>
      <family val="2"/>
    </font>
    <font>
      <b/>
      <sz val="16"/>
      <color theme="1"/>
      <name val="細明體"/>
      <family val="3"/>
      <charset val="136"/>
    </font>
    <font>
      <b/>
      <sz val="12"/>
      <color theme="1"/>
      <name val="Arial"/>
      <family val="2"/>
    </font>
    <font>
      <b/>
      <sz val="12"/>
      <color theme="1"/>
      <name val="新細明體"/>
      <family val="2"/>
      <charset val="136"/>
    </font>
    <font>
      <b/>
      <sz val="16"/>
      <color rgb="FFFF0000"/>
      <name val="新細明體"/>
      <family val="1"/>
      <charset val="136"/>
    </font>
    <font>
      <u/>
      <sz val="20"/>
      <color theme="1"/>
      <name val="Arial"/>
      <family val="2"/>
    </font>
    <font>
      <u/>
      <sz val="20"/>
      <color theme="1"/>
      <name val="新細明體"/>
      <family val="2"/>
      <charset val="136"/>
    </font>
    <font>
      <b/>
      <sz val="12"/>
      <color rgb="FFFF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177" fontId="8" fillId="2" borderId="0" xfId="0" applyNumberFormat="1" applyFont="1" applyFill="1" applyAlignment="1">
      <alignment horizontal="center" vertical="center"/>
    </xf>
    <xf numFmtId="0" fontId="15" fillId="4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1" fillId="4" borderId="0" xfId="0" applyFont="1" applyFill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178" fontId="8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77" fontId="8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3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1958340" y="59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457200</xdr:colOff>
      <xdr:row>24</xdr:row>
      <xdr:rowOff>0</xdr:rowOff>
    </xdr:from>
    <xdr:ext cx="184731" cy="264560"/>
    <xdr:sp macro="" textlink="">
      <xdr:nvSpPr>
        <xdr:cNvPr id="5" name="文字方塊 4"/>
        <xdr:cNvSpPr txBox="1"/>
      </xdr:nvSpPr>
      <xdr:spPr>
        <a:xfrm>
          <a:off x="1066800" y="594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3</xdr:row>
      <xdr:rowOff>0</xdr:rowOff>
    </xdr:from>
    <xdr:ext cx="184731" cy="264560"/>
    <xdr:sp macro="" textlink="">
      <xdr:nvSpPr>
        <xdr:cNvPr id="8" name="文字方塊 7"/>
        <xdr:cNvSpPr txBox="1"/>
      </xdr:nvSpPr>
      <xdr:spPr>
        <a:xfrm>
          <a:off x="1066800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533399</xdr:colOff>
      <xdr:row>0</xdr:row>
      <xdr:rowOff>0</xdr:rowOff>
    </xdr:from>
    <xdr:to>
      <xdr:col>20</xdr:col>
      <xdr:colOff>571500</xdr:colOff>
      <xdr:row>10</xdr:row>
      <xdr:rowOff>133502</xdr:rowOff>
    </xdr:to>
    <xdr:pic>
      <xdr:nvPicPr>
        <xdr:cNvPr id="6" name="圖片 5" descr="未命名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67599" y="0"/>
          <a:ext cx="5610226" cy="3010052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171450</xdr:colOff>
      <xdr:row>11</xdr:row>
      <xdr:rowOff>47625</xdr:rowOff>
    </xdr:from>
    <xdr:to>
      <xdr:col>20</xdr:col>
      <xdr:colOff>171450</xdr:colOff>
      <xdr:row>29</xdr:row>
      <xdr:rowOff>104775</xdr:rowOff>
    </xdr:to>
    <xdr:pic>
      <xdr:nvPicPr>
        <xdr:cNvPr id="7" name="圖片 6" descr="AN-ST_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77150" y="3133725"/>
          <a:ext cx="4876800" cy="4876800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171450</xdr:colOff>
      <xdr:row>26</xdr:row>
      <xdr:rowOff>95249</xdr:rowOff>
    </xdr:from>
    <xdr:to>
      <xdr:col>20</xdr:col>
      <xdr:colOff>76201</xdr:colOff>
      <xdr:row>43</xdr:row>
      <xdr:rowOff>114300</xdr:rowOff>
    </xdr:to>
    <xdr:pic>
      <xdr:nvPicPr>
        <xdr:cNvPr id="9" name="圖片 8" descr="AN-ST_0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77150" y="6972299"/>
          <a:ext cx="4781551" cy="4781551"/>
        </a:xfrm>
        <a:prstGeom prst="rect">
          <a:avLst/>
        </a:prstGeom>
      </xdr:spPr>
    </xdr:pic>
    <xdr:clientData/>
  </xdr:twoCellAnchor>
  <xdr:twoCellAnchor editAs="oneCell">
    <xdr:from>
      <xdr:col>11</xdr:col>
      <xdr:colOff>619125</xdr:colOff>
      <xdr:row>40</xdr:row>
      <xdr:rowOff>133349</xdr:rowOff>
    </xdr:from>
    <xdr:to>
      <xdr:col>21</xdr:col>
      <xdr:colOff>333375</xdr:colOff>
      <xdr:row>68</xdr:row>
      <xdr:rowOff>9524</xdr:rowOff>
    </xdr:to>
    <xdr:pic>
      <xdr:nvPicPr>
        <xdr:cNvPr id="10" name="圖片 9" descr="AN-ST_0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429500" y="10991849"/>
          <a:ext cx="5895975" cy="589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tabSelected="1" zoomScale="80" zoomScaleNormal="80" workbookViewId="0">
      <selection activeCell="B40" sqref="B40:F40"/>
    </sheetView>
  </sheetViews>
  <sheetFormatPr defaultRowHeight="16.2" x14ac:dyDescent="0.3"/>
  <cols>
    <col min="1" max="1" width="8.88671875" style="3"/>
    <col min="3" max="3" width="8.44140625" customWidth="1"/>
    <col min="4" max="4" width="10.5546875" customWidth="1"/>
    <col min="5" max="5" width="6.33203125" customWidth="1"/>
    <col min="6" max="6" width="7.109375" customWidth="1"/>
    <col min="7" max="7" width="11.6640625" customWidth="1"/>
    <col min="8" max="8" width="8.77734375" customWidth="1"/>
    <col min="9" max="10" width="9.88671875" customWidth="1"/>
    <col min="12" max="12" width="10.109375" style="3" customWidth="1"/>
    <col min="13" max="29" width="8.88671875" style="3"/>
  </cols>
  <sheetData>
    <row r="1" spans="2:12" x14ac:dyDescent="0.3">
      <c r="B1" s="3"/>
      <c r="C1" s="3"/>
      <c r="D1" s="3"/>
      <c r="E1" s="3"/>
      <c r="F1" s="3"/>
      <c r="G1" s="3"/>
      <c r="H1" s="3"/>
      <c r="I1" s="3"/>
      <c r="J1" s="3"/>
      <c r="K1" s="3"/>
    </row>
    <row r="2" spans="2:12" ht="30.6" customHeight="1" x14ac:dyDescent="0.3">
      <c r="B2" s="23" t="s">
        <v>23</v>
      </c>
      <c r="C2" s="23"/>
      <c r="D2" s="23"/>
      <c r="E2" s="23"/>
      <c r="F2" s="23"/>
      <c r="G2" s="23"/>
      <c r="H2" s="23"/>
      <c r="I2" s="23"/>
      <c r="J2" s="23"/>
      <c r="K2" s="23"/>
      <c r="L2" s="11"/>
    </row>
    <row r="3" spans="2:12" ht="30.6" customHeight="1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11"/>
    </row>
    <row r="4" spans="2:12" ht="22.2" x14ac:dyDescent="0.3">
      <c r="B4" s="20" t="s">
        <v>22</v>
      </c>
      <c r="C4" s="20"/>
      <c r="D4" s="20"/>
      <c r="E4" s="20"/>
      <c r="F4" s="20"/>
      <c r="G4" s="20"/>
      <c r="H4" s="20"/>
      <c r="I4" s="20"/>
      <c r="J4" s="20"/>
      <c r="K4" s="20"/>
    </row>
    <row r="5" spans="2:12" ht="22.2" x14ac:dyDescent="0.3">
      <c r="B5" s="5" t="s">
        <v>5</v>
      </c>
      <c r="C5" s="3"/>
      <c r="D5" s="3"/>
      <c r="E5" s="3"/>
      <c r="F5" s="3"/>
      <c r="G5" s="3"/>
      <c r="H5" s="3"/>
      <c r="I5" s="3"/>
      <c r="J5" s="3"/>
      <c r="K5" s="3"/>
    </row>
    <row r="6" spans="2:12" ht="13.2" customHeight="1" x14ac:dyDescent="0.3">
      <c r="B6" s="3"/>
      <c r="C6" s="3"/>
      <c r="D6" s="6"/>
      <c r="E6" s="3"/>
      <c r="F6" s="3"/>
      <c r="G6" s="3"/>
      <c r="H6" s="3"/>
      <c r="I6" s="3"/>
      <c r="J6" s="3"/>
      <c r="K6" s="3"/>
    </row>
    <row r="7" spans="2:12" x14ac:dyDescent="0.3">
      <c r="B7" s="18" t="s">
        <v>0</v>
      </c>
      <c r="C7" s="18"/>
      <c r="D7" s="18"/>
      <c r="E7" s="18"/>
      <c r="F7" s="18"/>
      <c r="G7" s="18" t="s">
        <v>13</v>
      </c>
      <c r="H7" s="18"/>
      <c r="I7" s="18"/>
      <c r="J7" s="18"/>
      <c r="K7" s="18"/>
    </row>
    <row r="8" spans="2:12" ht="40.200000000000003" customHeight="1" x14ac:dyDescent="0.3">
      <c r="B8" s="21">
        <v>0.61</v>
      </c>
      <c r="C8" s="21"/>
      <c r="D8" s="21"/>
      <c r="E8" s="21"/>
      <c r="F8" s="21"/>
      <c r="G8" s="19">
        <f>B8*100*1.1436</f>
        <v>69.759599999999992</v>
      </c>
      <c r="H8" s="19"/>
      <c r="I8" s="19"/>
      <c r="J8" s="19"/>
      <c r="K8" s="19"/>
    </row>
    <row r="9" spans="2:12" ht="16.2" customHeight="1" x14ac:dyDescent="0.3">
      <c r="B9" s="17" t="s">
        <v>10</v>
      </c>
      <c r="C9" s="17"/>
      <c r="D9" s="17"/>
      <c r="E9" s="17"/>
      <c r="F9" s="17"/>
      <c r="G9" s="17" t="s">
        <v>14</v>
      </c>
      <c r="H9" s="17"/>
      <c r="I9" s="17"/>
      <c r="J9" s="17"/>
      <c r="K9" s="17"/>
    </row>
    <row r="10" spans="2:12" x14ac:dyDescent="0.3">
      <c r="B10" s="9" t="s">
        <v>12</v>
      </c>
      <c r="D10" s="9"/>
      <c r="E10" s="9"/>
      <c r="F10" s="9"/>
      <c r="G10" s="9"/>
      <c r="H10" s="3"/>
      <c r="I10" s="3"/>
      <c r="J10" s="3"/>
      <c r="K10" s="3"/>
    </row>
    <row r="11" spans="2:12" x14ac:dyDescent="0.3">
      <c r="B11" s="3"/>
      <c r="C11" s="3"/>
      <c r="D11" s="7"/>
      <c r="E11" s="3"/>
      <c r="F11" s="3"/>
      <c r="G11" s="3"/>
      <c r="H11" s="3"/>
      <c r="I11" s="3"/>
      <c r="J11" s="3"/>
      <c r="K11" s="3"/>
    </row>
    <row r="12" spans="2:12" ht="22.8" x14ac:dyDescent="0.3">
      <c r="B12" s="24" t="s">
        <v>15</v>
      </c>
      <c r="C12" s="24"/>
      <c r="D12" s="25">
        <f>B8</f>
        <v>0.61</v>
      </c>
      <c r="E12" s="26" t="s">
        <v>17</v>
      </c>
      <c r="F12" s="26"/>
      <c r="G12" s="12" t="s">
        <v>16</v>
      </c>
      <c r="H12" s="1"/>
      <c r="I12" s="10">
        <f>G8</f>
        <v>69.759599999999992</v>
      </c>
      <c r="J12" s="2" t="s">
        <v>4</v>
      </c>
      <c r="K12" s="13"/>
      <c r="L12" s="4"/>
    </row>
    <row r="13" spans="2:12" x14ac:dyDescent="0.3">
      <c r="B13" s="3"/>
      <c r="C13" s="3"/>
      <c r="D13" s="3"/>
      <c r="E13" s="3" t="s">
        <v>1</v>
      </c>
      <c r="F13" s="3"/>
      <c r="G13" s="3"/>
      <c r="H13" s="3"/>
      <c r="I13" s="3"/>
      <c r="J13" s="3"/>
      <c r="K13" s="3"/>
    </row>
    <row r="14" spans="2:12" x14ac:dyDescent="0.3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2" ht="22.2" x14ac:dyDescent="0.3">
      <c r="B15" s="5" t="s">
        <v>2</v>
      </c>
      <c r="C15" s="3"/>
      <c r="D15" s="3"/>
      <c r="E15" s="3"/>
      <c r="F15" s="3"/>
      <c r="G15" s="3"/>
      <c r="H15" s="3"/>
      <c r="I15" s="3"/>
      <c r="J15" s="3"/>
      <c r="K15" s="3"/>
    </row>
    <row r="16" spans="2:12" x14ac:dyDescent="0.3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x14ac:dyDescent="0.3">
      <c r="B17" s="18" t="s">
        <v>6</v>
      </c>
      <c r="C17" s="18"/>
      <c r="D17" s="18"/>
      <c r="E17" s="18"/>
      <c r="F17" s="18"/>
      <c r="G17" s="18" t="s">
        <v>19</v>
      </c>
      <c r="H17" s="18"/>
      <c r="I17" s="18"/>
      <c r="J17" s="18"/>
      <c r="K17" s="18"/>
    </row>
    <row r="18" spans="2:11" ht="37.200000000000003" customHeight="1" x14ac:dyDescent="0.3">
      <c r="B18" s="30">
        <v>80</v>
      </c>
      <c r="C18" s="30"/>
      <c r="D18" s="30"/>
      <c r="E18" s="30"/>
      <c r="F18" s="30"/>
      <c r="G18" s="16">
        <f>B18*0.87491/100</f>
        <v>0.69992799999999999</v>
      </c>
      <c r="H18" s="16"/>
      <c r="I18" s="16"/>
      <c r="J18" s="16"/>
      <c r="K18" s="16"/>
    </row>
    <row r="19" spans="2:11" ht="16.2" customHeight="1" x14ac:dyDescent="0.3">
      <c r="B19" s="17" t="s">
        <v>11</v>
      </c>
      <c r="C19" s="17"/>
      <c r="D19" s="17"/>
      <c r="E19" s="17"/>
      <c r="F19" s="17"/>
      <c r="G19" s="17" t="s">
        <v>18</v>
      </c>
      <c r="H19" s="17"/>
      <c r="I19" s="17"/>
      <c r="J19" s="17"/>
      <c r="K19" s="17"/>
    </row>
    <row r="20" spans="2:11" x14ac:dyDescent="0.3">
      <c r="B20" s="15" t="s">
        <v>21</v>
      </c>
      <c r="D20" s="3"/>
      <c r="E20" s="3"/>
      <c r="F20" s="3"/>
      <c r="G20" s="3"/>
      <c r="H20" s="3"/>
      <c r="I20" s="3"/>
      <c r="J20" s="3"/>
      <c r="K20" s="3"/>
    </row>
    <row r="21" spans="2:11" x14ac:dyDescent="0.3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ht="22.8" x14ac:dyDescent="0.3">
      <c r="B22" s="27" t="s">
        <v>3</v>
      </c>
      <c r="C22" s="26"/>
      <c r="D22" s="28">
        <f>B18</f>
        <v>80</v>
      </c>
      <c r="E22" s="29" t="s">
        <v>7</v>
      </c>
      <c r="F22" s="29"/>
      <c r="G22" s="14" t="s">
        <v>20</v>
      </c>
      <c r="H22" s="1"/>
      <c r="I22" s="22">
        <f>G18</f>
        <v>0.69992799999999999</v>
      </c>
      <c r="J22" s="22"/>
      <c r="K22" s="8" t="s">
        <v>8</v>
      </c>
    </row>
    <row r="23" spans="2:11" x14ac:dyDescent="0.3">
      <c r="B23" s="3"/>
      <c r="C23" s="3"/>
      <c r="D23" s="3"/>
      <c r="E23" s="3" t="s">
        <v>1</v>
      </c>
      <c r="F23" s="3"/>
      <c r="G23" s="3"/>
      <c r="H23" s="3"/>
      <c r="I23" s="3"/>
      <c r="J23" s="3"/>
      <c r="K23" s="3"/>
    </row>
    <row r="24" spans="2:11" x14ac:dyDescent="0.3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ht="22.2" x14ac:dyDescent="0.3">
      <c r="B25" s="20" t="s">
        <v>9</v>
      </c>
      <c r="C25" s="20"/>
      <c r="D25" s="20"/>
      <c r="E25" s="20"/>
      <c r="F25" s="20"/>
      <c r="G25" s="20"/>
      <c r="H25" s="20"/>
      <c r="I25" s="20"/>
      <c r="J25" s="20"/>
      <c r="K25" s="20"/>
    </row>
    <row r="26" spans="2:11" ht="22.2" x14ac:dyDescent="0.3">
      <c r="B26" s="5" t="s">
        <v>5</v>
      </c>
      <c r="C26" s="3"/>
      <c r="D26" s="3"/>
      <c r="E26" s="3"/>
      <c r="F26" s="3"/>
      <c r="G26" s="3"/>
      <c r="H26" s="3"/>
      <c r="I26" s="3"/>
      <c r="J26" s="3"/>
      <c r="K26" s="3"/>
    </row>
    <row r="27" spans="2:11" ht="22.2" x14ac:dyDescent="0.3">
      <c r="B27" s="3"/>
      <c r="C27" s="3"/>
      <c r="D27" s="6"/>
      <c r="E27" s="3"/>
      <c r="F27" s="3"/>
      <c r="G27" s="3"/>
      <c r="H27" s="3"/>
      <c r="I27" s="3"/>
      <c r="J27" s="3"/>
      <c r="K27" s="3"/>
    </row>
    <row r="28" spans="2:11" x14ac:dyDescent="0.3">
      <c r="B28" s="18" t="s">
        <v>0</v>
      </c>
      <c r="C28" s="18"/>
      <c r="D28" s="18"/>
      <c r="E28" s="18"/>
      <c r="F28" s="18"/>
      <c r="G28" s="18" t="s">
        <v>13</v>
      </c>
      <c r="H28" s="18"/>
      <c r="I28" s="18"/>
      <c r="J28" s="18"/>
      <c r="K28" s="18"/>
    </row>
    <row r="29" spans="2:11" ht="42" customHeight="1" x14ac:dyDescent="0.3">
      <c r="B29" s="21">
        <v>0.63</v>
      </c>
      <c r="C29" s="21"/>
      <c r="D29" s="21"/>
      <c r="E29" s="21"/>
      <c r="F29" s="21"/>
      <c r="G29" s="19">
        <f>B29*100*1.11279</f>
        <v>70.105769999999993</v>
      </c>
      <c r="H29" s="19"/>
      <c r="I29" s="19"/>
      <c r="J29" s="19"/>
      <c r="K29" s="19"/>
    </row>
    <row r="30" spans="2:11" ht="16.2" customHeight="1" x14ac:dyDescent="0.3">
      <c r="B30" s="17" t="s">
        <v>10</v>
      </c>
      <c r="C30" s="17"/>
      <c r="D30" s="17"/>
      <c r="E30" s="17"/>
      <c r="F30" s="17"/>
      <c r="G30" s="17" t="s">
        <v>14</v>
      </c>
      <c r="H30" s="17"/>
      <c r="I30" s="17"/>
      <c r="J30" s="17"/>
      <c r="K30" s="17"/>
    </row>
    <row r="31" spans="2:11" ht="22.2" customHeight="1" x14ac:dyDescent="0.3">
      <c r="B31" s="9" t="s">
        <v>12</v>
      </c>
      <c r="D31" s="9"/>
      <c r="E31" s="9"/>
      <c r="F31" s="9"/>
      <c r="G31" s="9"/>
      <c r="H31" s="3"/>
      <c r="I31" s="3"/>
      <c r="J31" s="3"/>
      <c r="K31" s="3"/>
    </row>
    <row r="32" spans="2:11" x14ac:dyDescent="0.3">
      <c r="B32" s="3"/>
      <c r="C32" s="3"/>
      <c r="D32" s="7"/>
      <c r="E32" s="3"/>
      <c r="F32" s="3"/>
      <c r="G32" s="3"/>
      <c r="H32" s="3"/>
      <c r="I32" s="3"/>
      <c r="J32" s="3"/>
      <c r="K32" s="3"/>
    </row>
    <row r="33" spans="2:11" ht="22.8" x14ac:dyDescent="0.3">
      <c r="B33" s="24" t="s">
        <v>15</v>
      </c>
      <c r="C33" s="24"/>
      <c r="D33" s="25">
        <f>B29</f>
        <v>0.63</v>
      </c>
      <c r="E33" s="26" t="s">
        <v>17</v>
      </c>
      <c r="F33" s="26"/>
      <c r="G33" s="12" t="s">
        <v>16</v>
      </c>
      <c r="H33" s="1"/>
      <c r="I33" s="10">
        <f>G29</f>
        <v>70.105769999999993</v>
      </c>
      <c r="J33" s="2" t="s">
        <v>4</v>
      </c>
      <c r="K33" s="13"/>
    </row>
    <row r="34" spans="2:11" x14ac:dyDescent="0.3">
      <c r="B34" s="3"/>
      <c r="C34" s="3"/>
      <c r="D34" s="3"/>
      <c r="E34" s="3" t="s">
        <v>1</v>
      </c>
      <c r="F34" s="3"/>
      <c r="G34" s="3"/>
      <c r="H34" s="3"/>
      <c r="I34" s="3"/>
      <c r="J34" s="3"/>
      <c r="K34" s="3"/>
    </row>
    <row r="35" spans="2:1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22.2" x14ac:dyDescent="0.3">
      <c r="B36" s="5" t="s">
        <v>2</v>
      </c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3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3">
      <c r="B38" s="18" t="s">
        <v>6</v>
      </c>
      <c r="C38" s="18"/>
      <c r="D38" s="18"/>
      <c r="E38" s="18"/>
      <c r="F38" s="18"/>
      <c r="G38" s="18" t="s">
        <v>19</v>
      </c>
      <c r="H38" s="18"/>
      <c r="I38" s="18"/>
      <c r="J38" s="18"/>
      <c r="K38" s="18"/>
    </row>
    <row r="39" spans="2:11" ht="49.2" customHeight="1" x14ac:dyDescent="0.3">
      <c r="B39" s="30">
        <v>60</v>
      </c>
      <c r="C39" s="30"/>
      <c r="D39" s="30"/>
      <c r="E39" s="30"/>
      <c r="F39" s="30"/>
      <c r="G39" s="16">
        <f>B39*0.89878/100</f>
        <v>0.53926799999999997</v>
      </c>
      <c r="H39" s="16"/>
      <c r="I39" s="16"/>
      <c r="J39" s="16"/>
      <c r="K39" s="16"/>
    </row>
    <row r="40" spans="2:11" ht="16.2" customHeight="1" x14ac:dyDescent="0.3">
      <c r="B40" s="17" t="s">
        <v>11</v>
      </c>
      <c r="C40" s="17"/>
      <c r="D40" s="17"/>
      <c r="E40" s="17"/>
      <c r="F40" s="17"/>
      <c r="G40" s="17" t="s">
        <v>18</v>
      </c>
      <c r="H40" s="17"/>
      <c r="I40" s="17"/>
      <c r="J40" s="17"/>
      <c r="K40" s="17"/>
    </row>
    <row r="41" spans="2:11" ht="22.2" customHeight="1" x14ac:dyDescent="0.3">
      <c r="B41" s="15" t="s">
        <v>21</v>
      </c>
      <c r="D41" s="3"/>
      <c r="E41" s="3"/>
      <c r="F41" s="3"/>
      <c r="G41" s="3"/>
      <c r="H41" s="3"/>
      <c r="I41" s="3"/>
      <c r="J41" s="3"/>
      <c r="K41" s="3"/>
    </row>
    <row r="42" spans="2:11" x14ac:dyDescent="0.3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 ht="22.8" x14ac:dyDescent="0.3">
      <c r="B43" s="27" t="s">
        <v>3</v>
      </c>
      <c r="C43" s="26"/>
      <c r="D43" s="28">
        <f>B39</f>
        <v>60</v>
      </c>
      <c r="E43" s="29" t="s">
        <v>7</v>
      </c>
      <c r="F43" s="29"/>
      <c r="G43" s="14" t="s">
        <v>20</v>
      </c>
      <c r="H43" s="1"/>
      <c r="I43" s="22">
        <f>G39</f>
        <v>0.53926799999999997</v>
      </c>
      <c r="J43" s="22"/>
      <c r="K43" s="8" t="s">
        <v>8</v>
      </c>
    </row>
    <row r="44" spans="2:11" x14ac:dyDescent="0.3">
      <c r="B44" s="3"/>
      <c r="C44" s="3"/>
      <c r="D44" s="3"/>
      <c r="E44" s="3" t="s">
        <v>1</v>
      </c>
      <c r="F44" s="3"/>
      <c r="G44" s="3"/>
      <c r="H44" s="3"/>
      <c r="I44" s="3"/>
      <c r="J44" s="3"/>
      <c r="K44" s="3"/>
    </row>
    <row r="45" spans="2:1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3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3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3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3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3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3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3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3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3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3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s="3" customFormat="1" x14ac:dyDescent="0.3"/>
    <row r="63" spans="2:11" s="3" customFormat="1" x14ac:dyDescent="0.3"/>
    <row r="64" spans="2:11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</sheetData>
  <mergeCells count="29">
    <mergeCell ref="G40:K40"/>
    <mergeCell ref="B38:F38"/>
    <mergeCell ref="B39:F39"/>
    <mergeCell ref="B40:F40"/>
    <mergeCell ref="B28:F28"/>
    <mergeCell ref="B29:F29"/>
    <mergeCell ref="B30:F30"/>
    <mergeCell ref="G38:K38"/>
    <mergeCell ref="G39:K39"/>
    <mergeCell ref="G9:K9"/>
    <mergeCell ref="G17:K17"/>
    <mergeCell ref="G18:K18"/>
    <mergeCell ref="G19:K19"/>
    <mergeCell ref="B17:F17"/>
    <mergeCell ref="B18:F18"/>
    <mergeCell ref="B19:F19"/>
    <mergeCell ref="I43:J43"/>
    <mergeCell ref="B2:K3"/>
    <mergeCell ref="I22:J22"/>
    <mergeCell ref="B25:K25"/>
    <mergeCell ref="G28:K28"/>
    <mergeCell ref="G29:K29"/>
    <mergeCell ref="G30:K30"/>
    <mergeCell ref="B4:K4"/>
    <mergeCell ref="B7:F7"/>
    <mergeCell ref="B8:F8"/>
    <mergeCell ref="B9:F9"/>
    <mergeCell ref="G7:K7"/>
    <mergeCell ref="G8:K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juliachiu</dc:creator>
  <cp:lastModifiedBy>KLTW_Julia Chiu 邱怡靜</cp:lastModifiedBy>
  <dcterms:created xsi:type="dcterms:W3CDTF">2020-05-12T08:06:49Z</dcterms:created>
  <dcterms:modified xsi:type="dcterms:W3CDTF">2022-08-23T07:12:15Z</dcterms:modified>
</cp:coreProperties>
</file>